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600" windowHeight="9630"/>
  </bookViews>
  <sheets>
    <sheet name="ИМТ" sheetId="1" r:id="rId1"/>
  </sheets>
  <definedNames>
    <definedName name="_xlnm.Print_Area" localSheetId="0">ИМТ!$A$1:$K$109</definedName>
  </definedNames>
  <calcPr calcId="162913"/>
</workbook>
</file>

<file path=xl/calcChain.xml><?xml version="1.0" encoding="utf-8"?>
<calcChain xmlns="http://schemas.openxmlformats.org/spreadsheetml/2006/main">
  <c r="H53" i="1" l="1"/>
  <c r="H54" i="1"/>
  <c r="H55" i="1"/>
  <c r="H56" i="1"/>
  <c r="H52" i="1"/>
  <c r="H57" i="1"/>
  <c r="J57" i="1"/>
  <c r="I57" i="1"/>
  <c r="I94" i="1"/>
  <c r="I60" i="1"/>
  <c r="I35" i="1"/>
  <c r="I26" i="1"/>
  <c r="H74" i="1"/>
  <c r="G41" i="1"/>
  <c r="G32" i="1"/>
  <c r="H109" i="1"/>
  <c r="I77" i="1"/>
  <c r="I44" i="1"/>
  <c r="H91" i="1"/>
  <c r="G22" i="1"/>
</calcChain>
</file>

<file path=xl/sharedStrings.xml><?xml version="1.0" encoding="utf-8"?>
<sst xmlns="http://schemas.openxmlformats.org/spreadsheetml/2006/main" count="89" uniqueCount="37">
  <si>
    <t>Таблица 1</t>
  </si>
  <si>
    <t>Наименование муниципального образования</t>
  </si>
  <si>
    <t>(рублей)</t>
  </si>
  <si>
    <t>Всего</t>
  </si>
  <si>
    <t>Сумма на год</t>
  </si>
  <si>
    <t>к решению Думы Советского района</t>
  </si>
  <si>
    <t>Таблица 3</t>
  </si>
  <si>
    <t>Таблица 2</t>
  </si>
  <si>
    <t>Таблица 4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</si>
  <si>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</si>
  <si>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</si>
  <si>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</si>
  <si>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</si>
  <si>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</si>
  <si>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</si>
  <si>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Советский</t>
  </si>
  <si>
    <t>г.п. Таежный</t>
  </si>
  <si>
    <t>Таблица 5</t>
  </si>
  <si>
    <t>Таблица 6</t>
  </si>
  <si>
    <t>Таблица 7</t>
  </si>
  <si>
    <t>от ___________ № ___</t>
  </si>
  <si>
    <t>с.п.Алябьевский</t>
  </si>
  <si>
    <t>Приложение 25</t>
  </si>
  <si>
    <t>приложения 25</t>
  </si>
  <si>
    <t>Распределение иных межбюджетных трансфертов бюджетам поселений, входящих в состав Советского района, на 2026 год</t>
  </si>
  <si>
    <t xml:space="preserve">Распределение иных межбюджетных трансфертов бюджетам поселений на 2026 год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</si>
  <si>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в том числе</t>
  </si>
  <si>
    <t>Итого</t>
  </si>
  <si>
    <t>федеральный бюджет</t>
  </si>
  <si>
    <t>бюджет автономного округа</t>
  </si>
  <si>
    <t>Распределение иных межбюджетных трансфертов бюджетам поселений на 2026 год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</si>
  <si>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>г.п.Малиновский</t>
  </si>
  <si>
    <t>Распределение иного межбюджетного трансферта бюджету поселения на 2026 год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</si>
  <si>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2026 год 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"Развитие культуры в Советском районе"</t>
  </si>
  <si>
    <t>Распределение иных межбюджетных трансфертов бюджетам поселений на 2026 год на обеспечение сбалансированности бюджетов поселений муниципальной программы "Управление муниципальными финансами Советского района"</t>
  </si>
  <si>
    <t>Распределение иного межбюджетного трансферта бюджету поселения на 2026 год на приведение автомобильных дорог местного значения в нормативное состояние, в том числе слоев износа дорожного покрытия (Средства дорожного фонда Ханты-Мансийского автономного округа – Югры),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</si>
  <si>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2026 год на обеспечение социально-значимых расходов (на обеспечение заработной платы и начислений на оплату труда) муниципальной программы "Управление муниципальными финансами Советского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</si>
</sst>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Border="1"/>
    <xf numFmtId="0" fontId="1" fillId="0" borderId="0" xfId="0" applyFont="1" applyFill="1" applyBorder="1"/>
    <xf numFmtId="0" fontId="0" fillId="0" borderId="0" xfId="0" applyFill="1"/>
    <xf numFmtId="4" fontId="0" fillId="0" borderId="0" xfId="0" applyNumberFormat="1"/>
    <xf numFmtId="0" fontId="1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3" fillId="2" borderId="0" xfId="0" applyFont="1" applyFill="1" applyAlignment="1">
      <alignment vertical="top" wrapText="1"/>
    </xf>
    <xf numFmtId="49" fontId="1" fillId="2" borderId="0" xfId="0" applyNumberFormat="1" applyFont="1" applyFill="1"/>
    <xf numFmtId="49" fontId="5" fillId="2" borderId="0" xfId="0" applyNumberFormat="1" applyFont="1" applyFill="1"/>
    <xf numFmtId="2" fontId="3" fillId="2" borderId="0" xfId="0" applyNumberFormat="1" applyFont="1" applyFill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/>
    </xf>
    <xf numFmtId="4" fontId="2" fillId="2" borderId="0" xfId="0" applyNumberFormat="1" applyFont="1" applyFill="1" applyBorder="1" applyAlignment="1">
      <alignment horizontal="right"/>
    </xf>
    <xf numFmtId="0" fontId="0" fillId="0" borderId="1" xfId="0" applyBorder="1" applyAlignment="1"/>
    <xf numFmtId="0" fontId="1" fillId="2" borderId="0" xfId="0" applyFont="1" applyFill="1"/>
    <xf numFmtId="0" fontId="4" fillId="2" borderId="0" xfId="0" applyFont="1" applyFill="1" applyAlignment="1">
      <alignment horizontal="left"/>
    </xf>
    <xf numFmtId="0" fontId="1" fillId="2" borderId="0" xfId="0" applyFont="1" applyFill="1"/>
    <xf numFmtId="0" fontId="1" fillId="0" borderId="2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1" fillId="2" borderId="3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wrapText="1"/>
    </xf>
    <xf numFmtId="4" fontId="1" fillId="2" borderId="3" xfId="0" applyNumberFormat="1" applyFont="1" applyFill="1" applyBorder="1" applyAlignment="1">
      <alignment horizontal="right" wrapText="1"/>
    </xf>
    <xf numFmtId="4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right"/>
    </xf>
    <xf numFmtId="4" fontId="1" fillId="2" borderId="3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 wrapText="1"/>
    </xf>
    <xf numFmtId="4" fontId="1" fillId="0" borderId="3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2" fontId="3" fillId="0" borderId="0" xfId="0" applyNumberFormat="1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/>
    </xf>
    <xf numFmtId="4" fontId="1" fillId="2" borderId="2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right" wrapText="1"/>
    </xf>
    <xf numFmtId="4" fontId="2" fillId="2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tabSelected="1" view="pageBreakPreview" zoomScale="90" zoomScaleNormal="90" zoomScaleSheetLayoutView="90" workbookViewId="0">
      <selection activeCell="H100" sqref="H100:K100"/>
    </sheetView>
  </sheetViews>
  <sheetFormatPr defaultRowHeight="15" x14ac:dyDescent="0.25"/>
  <cols>
    <col min="1" max="1" width="7.28515625" customWidth="1"/>
    <col min="2" max="6" width="9.140625" style="1" customWidth="1"/>
    <col min="7" max="7" width="11.28515625" style="1" hidden="1" customWidth="1"/>
    <col min="8" max="9" width="14.28515625" style="17" customWidth="1"/>
    <col min="10" max="10" width="5" style="17" customWidth="1"/>
    <col min="11" max="11" width="10" style="17" customWidth="1"/>
    <col min="12" max="12" width="9.140625" hidden="1" customWidth="1"/>
    <col min="13" max="13" width="2.42578125" customWidth="1"/>
  </cols>
  <sheetData>
    <row r="1" spans="1:13" x14ac:dyDescent="0.25">
      <c r="A1" s="5"/>
      <c r="B1" s="2"/>
      <c r="C1" s="2"/>
      <c r="D1" s="2"/>
      <c r="E1" s="2"/>
      <c r="F1" s="59" t="s">
        <v>22</v>
      </c>
      <c r="G1" s="59"/>
      <c r="H1" s="59"/>
      <c r="I1" s="59"/>
      <c r="J1" s="59"/>
      <c r="K1" s="59"/>
      <c r="L1" s="59"/>
    </row>
    <row r="2" spans="1:13" x14ac:dyDescent="0.25">
      <c r="A2" s="5"/>
      <c r="B2" s="2"/>
      <c r="C2" s="2"/>
      <c r="D2" s="2"/>
      <c r="E2" s="2"/>
      <c r="F2" s="59" t="s">
        <v>5</v>
      </c>
      <c r="G2" s="59"/>
      <c r="H2" s="59"/>
      <c r="I2" s="59"/>
      <c r="J2" s="59"/>
      <c r="K2" s="59"/>
      <c r="L2" s="59"/>
    </row>
    <row r="3" spans="1:13" x14ac:dyDescent="0.25">
      <c r="A3" s="5"/>
      <c r="B3" s="2"/>
      <c r="C3" s="2"/>
      <c r="D3" s="2"/>
      <c r="E3" s="2"/>
      <c r="F3" s="59" t="s">
        <v>20</v>
      </c>
      <c r="G3" s="59"/>
      <c r="H3" s="59"/>
      <c r="I3" s="59"/>
      <c r="J3" s="59"/>
      <c r="K3" s="59"/>
      <c r="L3" s="59"/>
    </row>
    <row r="4" spans="1:13" x14ac:dyDescent="0.25">
      <c r="A4" s="5"/>
      <c r="B4" s="2"/>
      <c r="C4" s="2"/>
      <c r="D4" s="2"/>
      <c r="E4" s="2"/>
      <c r="F4" s="28"/>
      <c r="G4" s="28"/>
      <c r="H4" s="28"/>
      <c r="I4" s="28"/>
      <c r="J4" s="28"/>
      <c r="K4" s="28"/>
      <c r="L4" s="28"/>
    </row>
    <row r="5" spans="1:13" x14ac:dyDescent="0.25">
      <c r="A5" s="5"/>
      <c r="B5" s="47" t="s">
        <v>24</v>
      </c>
      <c r="C5" s="47"/>
      <c r="D5" s="47"/>
      <c r="E5" s="47"/>
      <c r="F5" s="47"/>
      <c r="G5" s="47"/>
      <c r="H5" s="47"/>
      <c r="I5" s="47"/>
      <c r="J5" s="47"/>
      <c r="K5" s="47"/>
      <c r="L5" s="28"/>
    </row>
    <row r="6" spans="1:13" ht="22.9" customHeight="1" x14ac:dyDescent="0.25">
      <c r="A6" s="5"/>
      <c r="B6" s="47"/>
      <c r="C6" s="47"/>
      <c r="D6" s="47"/>
      <c r="E6" s="47"/>
      <c r="F6" s="47"/>
      <c r="G6" s="47"/>
      <c r="H6" s="47"/>
      <c r="I6" s="47"/>
      <c r="J6" s="47"/>
      <c r="K6" s="47"/>
      <c r="L6" s="28"/>
    </row>
    <row r="7" spans="1:13" ht="13.9" customHeight="1" x14ac:dyDescent="0.25">
      <c r="A7" s="5"/>
      <c r="B7" s="2"/>
      <c r="C7" s="2"/>
      <c r="D7" s="2"/>
      <c r="E7" s="2"/>
      <c r="F7" s="2"/>
      <c r="G7" s="2"/>
      <c r="L7" s="5"/>
    </row>
    <row r="8" spans="1:13" ht="15" customHeight="1" x14ac:dyDescent="0.25">
      <c r="A8" s="5"/>
      <c r="B8" s="2"/>
      <c r="C8" s="2"/>
      <c r="D8" s="2"/>
      <c r="E8" s="2"/>
      <c r="F8" s="2"/>
      <c r="G8" s="2"/>
      <c r="I8" s="45" t="s">
        <v>0</v>
      </c>
      <c r="J8" s="45"/>
      <c r="K8" s="45"/>
      <c r="L8" s="5"/>
    </row>
    <row r="9" spans="1:13" ht="15" customHeight="1" x14ac:dyDescent="0.25">
      <c r="A9" s="5"/>
      <c r="B9" s="2"/>
      <c r="C9" s="2"/>
      <c r="D9" s="2"/>
      <c r="E9" s="2"/>
      <c r="F9" s="51"/>
      <c r="G9" s="51"/>
      <c r="I9" s="45" t="s">
        <v>23</v>
      </c>
      <c r="J9" s="45"/>
      <c r="K9" s="45"/>
      <c r="L9" s="5"/>
    </row>
    <row r="10" spans="1:13" ht="14.45" customHeight="1" x14ac:dyDescent="0.25">
      <c r="A10" s="9"/>
      <c r="B10" s="9"/>
      <c r="C10" s="9"/>
      <c r="D10" s="9"/>
      <c r="E10" s="9"/>
      <c r="F10" s="9"/>
      <c r="G10" s="9"/>
      <c r="H10" s="11"/>
      <c r="I10" s="11"/>
      <c r="J10" s="11"/>
      <c r="K10" s="11"/>
      <c r="L10" s="9"/>
    </row>
    <row r="11" spans="1:13" ht="51" customHeight="1" x14ac:dyDescent="0.25">
      <c r="A11" s="9"/>
      <c r="B11" s="47" t="s">
        <v>25</v>
      </c>
      <c r="C11" s="47"/>
      <c r="D11" s="47"/>
      <c r="E11" s="47"/>
      <c r="F11" s="47"/>
      <c r="G11" s="47"/>
      <c r="H11" s="47"/>
      <c r="I11" s="47"/>
      <c r="J11" s="47"/>
      <c r="K11" s="47"/>
      <c r="L11" s="9"/>
    </row>
    <row r="12" spans="1:13" ht="15.6" customHeight="1" x14ac:dyDescent="0.25">
      <c r="A12" s="5"/>
      <c r="B12" s="2"/>
      <c r="C12" s="2"/>
      <c r="D12" s="2"/>
      <c r="E12" s="2"/>
      <c r="F12" s="2"/>
      <c r="G12" s="2"/>
      <c r="H12" s="12"/>
      <c r="I12" s="13"/>
      <c r="J12" s="39" t="s">
        <v>2</v>
      </c>
      <c r="K12" s="39"/>
      <c r="L12" s="5"/>
      <c r="M12" s="6"/>
    </row>
    <row r="13" spans="1:13" ht="28.15" customHeight="1" x14ac:dyDescent="0.25">
      <c r="A13" s="5"/>
      <c r="B13" s="52" t="s">
        <v>1</v>
      </c>
      <c r="C13" s="52"/>
      <c r="D13" s="52"/>
      <c r="E13" s="52"/>
      <c r="F13" s="52"/>
      <c r="G13" s="52" t="s">
        <v>4</v>
      </c>
      <c r="H13" s="52"/>
      <c r="I13" s="52"/>
      <c r="J13" s="52"/>
      <c r="K13" s="52"/>
      <c r="L13" s="5"/>
    </row>
    <row r="14" spans="1:13" ht="21" customHeight="1" x14ac:dyDescent="0.25">
      <c r="A14" s="5"/>
      <c r="B14" s="49" t="s">
        <v>9</v>
      </c>
      <c r="C14" s="49"/>
      <c r="D14" s="49"/>
      <c r="E14" s="49"/>
      <c r="F14" s="49"/>
      <c r="G14" s="50">
        <v>13025.45</v>
      </c>
      <c r="H14" s="50"/>
      <c r="I14" s="50"/>
      <c r="J14" s="50"/>
      <c r="K14" s="50"/>
      <c r="L14" s="5"/>
      <c r="M14" s="6"/>
    </row>
    <row r="15" spans="1:13" ht="21" customHeight="1" x14ac:dyDescent="0.25">
      <c r="A15" s="5"/>
      <c r="B15" s="49" t="s">
        <v>10</v>
      </c>
      <c r="C15" s="49"/>
      <c r="D15" s="49"/>
      <c r="E15" s="49"/>
      <c r="F15" s="49"/>
      <c r="G15" s="50">
        <v>52101.82</v>
      </c>
      <c r="H15" s="50"/>
      <c r="I15" s="50"/>
      <c r="J15" s="50"/>
      <c r="K15" s="50"/>
      <c r="L15" s="5"/>
      <c r="M15" s="6"/>
    </row>
    <row r="16" spans="1:13" ht="21" customHeight="1" x14ac:dyDescent="0.25">
      <c r="A16" s="5"/>
      <c r="B16" s="49" t="s">
        <v>11</v>
      </c>
      <c r="C16" s="49"/>
      <c r="D16" s="49"/>
      <c r="E16" s="49"/>
      <c r="F16" s="49"/>
      <c r="G16" s="50">
        <v>26050.91</v>
      </c>
      <c r="H16" s="50"/>
      <c r="I16" s="50"/>
      <c r="J16" s="50"/>
      <c r="K16" s="50"/>
      <c r="L16" s="5"/>
      <c r="M16" s="6"/>
    </row>
    <row r="17" spans="1:13" ht="21" customHeight="1" x14ac:dyDescent="0.25">
      <c r="A17" s="5"/>
      <c r="B17" s="56" t="s">
        <v>12</v>
      </c>
      <c r="C17" s="57"/>
      <c r="D17" s="57"/>
      <c r="E17" s="57"/>
      <c r="F17" s="58"/>
      <c r="G17" s="50">
        <v>8683.6299999999992</v>
      </c>
      <c r="H17" s="50"/>
      <c r="I17" s="50"/>
      <c r="J17" s="50"/>
      <c r="K17" s="50"/>
      <c r="L17" s="5"/>
      <c r="M17" s="6"/>
    </row>
    <row r="18" spans="1:13" ht="21" customHeight="1" x14ac:dyDescent="0.25">
      <c r="A18" s="5"/>
      <c r="B18" s="49" t="s">
        <v>13</v>
      </c>
      <c r="C18" s="49"/>
      <c r="D18" s="49"/>
      <c r="E18" s="49"/>
      <c r="F18" s="49"/>
      <c r="G18" s="50">
        <v>17367.27</v>
      </c>
      <c r="H18" s="50"/>
      <c r="I18" s="50"/>
      <c r="J18" s="50"/>
      <c r="K18" s="50"/>
      <c r="L18" s="5"/>
      <c r="M18" s="6"/>
    </row>
    <row r="19" spans="1:13" ht="21" customHeight="1" x14ac:dyDescent="0.25">
      <c r="A19" s="5"/>
      <c r="B19" s="49" t="s">
        <v>14</v>
      </c>
      <c r="C19" s="49"/>
      <c r="D19" s="49"/>
      <c r="E19" s="49"/>
      <c r="F19" s="49"/>
      <c r="G19" s="50">
        <v>43418.19</v>
      </c>
      <c r="H19" s="50"/>
      <c r="I19" s="50"/>
      <c r="J19" s="50"/>
      <c r="K19" s="50"/>
      <c r="L19" s="5"/>
      <c r="M19" s="6"/>
    </row>
    <row r="20" spans="1:13" ht="21" customHeight="1" x14ac:dyDescent="0.25">
      <c r="A20" s="5"/>
      <c r="B20" s="49" t="s">
        <v>15</v>
      </c>
      <c r="C20" s="49"/>
      <c r="D20" s="49"/>
      <c r="E20" s="49"/>
      <c r="F20" s="49"/>
      <c r="G20" s="50">
        <v>56443.64</v>
      </c>
      <c r="H20" s="50"/>
      <c r="I20" s="50"/>
      <c r="J20" s="50"/>
      <c r="K20" s="50"/>
      <c r="L20" s="5"/>
      <c r="M20" s="6"/>
    </row>
    <row r="21" spans="1:13" ht="21" customHeight="1" x14ac:dyDescent="0.25">
      <c r="A21" s="5"/>
      <c r="B21" s="49" t="s">
        <v>16</v>
      </c>
      <c r="C21" s="49"/>
      <c r="D21" s="49"/>
      <c r="E21" s="49"/>
      <c r="F21" s="49"/>
      <c r="G21" s="50">
        <v>21709.09</v>
      </c>
      <c r="H21" s="50"/>
      <c r="I21" s="50"/>
      <c r="J21" s="50"/>
      <c r="K21" s="50"/>
      <c r="L21" s="5"/>
      <c r="M21" s="6"/>
    </row>
    <row r="22" spans="1:13" ht="21" customHeight="1" x14ac:dyDescent="0.25">
      <c r="A22" s="5"/>
      <c r="B22" s="53" t="s">
        <v>3</v>
      </c>
      <c r="C22" s="53"/>
      <c r="D22" s="53"/>
      <c r="E22" s="53"/>
      <c r="F22" s="53"/>
      <c r="G22" s="54">
        <f>SUM(G14:K21)</f>
        <v>238800.00000000003</v>
      </c>
      <c r="H22" s="54"/>
      <c r="I22" s="54"/>
      <c r="J22" s="54"/>
      <c r="K22" s="54"/>
      <c r="L22" s="5"/>
      <c r="M22" s="6"/>
    </row>
    <row r="23" spans="1:13" ht="8.4499999999999993" customHeight="1" x14ac:dyDescent="0.25">
      <c r="A23" s="5"/>
      <c r="B23" s="2"/>
      <c r="C23" s="2"/>
      <c r="D23" s="2"/>
      <c r="E23" s="2"/>
      <c r="F23" s="2"/>
      <c r="G23" s="2"/>
      <c r="L23" s="5"/>
    </row>
    <row r="24" spans="1:13" ht="8.25" customHeight="1" x14ac:dyDescent="0.25">
      <c r="A24" s="5"/>
      <c r="B24" s="2"/>
      <c r="C24" s="2"/>
      <c r="D24" s="2"/>
      <c r="E24" s="2"/>
      <c r="F24" s="2"/>
      <c r="G24" s="2"/>
      <c r="L24" s="5"/>
    </row>
    <row r="25" spans="1:13" ht="15" customHeight="1" x14ac:dyDescent="0.25">
      <c r="A25" s="5"/>
      <c r="B25" s="2"/>
      <c r="C25" s="2"/>
      <c r="D25" s="2"/>
      <c r="E25" s="2"/>
      <c r="F25" s="2"/>
      <c r="G25" s="2"/>
      <c r="I25" s="45" t="s">
        <v>7</v>
      </c>
      <c r="J25" s="45"/>
      <c r="K25" s="45"/>
      <c r="L25" s="5"/>
    </row>
    <row r="26" spans="1:13" ht="15" customHeight="1" x14ac:dyDescent="0.25">
      <c r="A26" s="5"/>
      <c r="B26" s="2"/>
      <c r="C26" s="2"/>
      <c r="D26" s="2"/>
      <c r="E26" s="2"/>
      <c r="F26" s="51"/>
      <c r="G26" s="51"/>
      <c r="I26" s="45" t="str">
        <f>I9</f>
        <v>приложения 25</v>
      </c>
      <c r="J26" s="45"/>
      <c r="K26" s="45"/>
      <c r="L26" s="5"/>
    </row>
    <row r="27" spans="1:13" ht="15" customHeight="1" x14ac:dyDescent="0.25">
      <c r="A27" s="5"/>
      <c r="B27" s="2"/>
      <c r="C27" s="2"/>
      <c r="D27" s="2"/>
      <c r="E27" s="2"/>
      <c r="F27" s="2"/>
      <c r="G27" s="2"/>
      <c r="I27" s="16"/>
      <c r="J27" s="16"/>
      <c r="K27" s="16"/>
      <c r="L27" s="5"/>
    </row>
    <row r="28" spans="1:13" ht="85.5" customHeight="1" x14ac:dyDescent="0.25">
      <c r="A28" s="9"/>
      <c r="B28" s="47" t="s">
        <v>35</v>
      </c>
      <c r="C28" s="47"/>
      <c r="D28" s="47"/>
      <c r="E28" s="47"/>
      <c r="F28" s="47"/>
      <c r="G28" s="47"/>
      <c r="H28" s="47"/>
      <c r="I28" s="47"/>
      <c r="J28" s="47"/>
      <c r="K28" s="47"/>
      <c r="L28" s="9"/>
    </row>
    <row r="29" spans="1:13" ht="15.6" customHeight="1" x14ac:dyDescent="0.25">
      <c r="A29" s="5"/>
      <c r="B29" s="2"/>
      <c r="C29" s="2"/>
      <c r="D29" s="2"/>
      <c r="E29" s="2"/>
      <c r="F29" s="2"/>
      <c r="G29" s="2"/>
      <c r="H29" s="12"/>
      <c r="I29" s="13"/>
      <c r="J29" s="39" t="s">
        <v>2</v>
      </c>
      <c r="K29" s="39"/>
      <c r="L29" s="5"/>
      <c r="M29" s="6"/>
    </row>
    <row r="30" spans="1:13" ht="28.15" customHeight="1" x14ac:dyDescent="0.25">
      <c r="A30" s="5"/>
      <c r="B30" s="52" t="s">
        <v>1</v>
      </c>
      <c r="C30" s="52"/>
      <c r="D30" s="52"/>
      <c r="E30" s="52"/>
      <c r="F30" s="52"/>
      <c r="G30" s="52" t="s">
        <v>4</v>
      </c>
      <c r="H30" s="52"/>
      <c r="I30" s="52"/>
      <c r="J30" s="52"/>
      <c r="K30" s="52"/>
      <c r="L30" s="5"/>
    </row>
    <row r="31" spans="1:13" ht="21" customHeight="1" x14ac:dyDescent="0.25">
      <c r="A31" s="5"/>
      <c r="B31" s="49" t="s">
        <v>15</v>
      </c>
      <c r="C31" s="49"/>
      <c r="D31" s="49"/>
      <c r="E31" s="49"/>
      <c r="F31" s="49"/>
      <c r="G31" s="50">
        <v>105840900</v>
      </c>
      <c r="H31" s="50"/>
      <c r="I31" s="50"/>
      <c r="J31" s="50"/>
      <c r="K31" s="50"/>
      <c r="L31" s="5"/>
      <c r="M31" s="6"/>
    </row>
    <row r="32" spans="1:13" ht="21" customHeight="1" x14ac:dyDescent="0.25">
      <c r="A32" s="5"/>
      <c r="B32" s="53" t="s">
        <v>3</v>
      </c>
      <c r="C32" s="53"/>
      <c r="D32" s="53"/>
      <c r="E32" s="53"/>
      <c r="F32" s="53"/>
      <c r="G32" s="54">
        <f>SUM(G31:K31)</f>
        <v>105840900</v>
      </c>
      <c r="H32" s="54"/>
      <c r="I32" s="54"/>
      <c r="J32" s="54"/>
      <c r="K32" s="54"/>
      <c r="L32" s="5"/>
      <c r="M32" s="6"/>
    </row>
    <row r="33" spans="1:13" ht="16.149999999999999" customHeight="1" x14ac:dyDescent="0.25">
      <c r="A33" s="5"/>
      <c r="B33" s="2"/>
      <c r="C33" s="2"/>
      <c r="D33" s="2"/>
      <c r="E33" s="2"/>
      <c r="F33" s="2"/>
      <c r="G33" s="2"/>
      <c r="L33" s="5"/>
    </row>
    <row r="34" spans="1:13" ht="15" customHeight="1" x14ac:dyDescent="0.25">
      <c r="A34" s="5"/>
      <c r="B34" s="2"/>
      <c r="C34" s="2"/>
      <c r="D34" s="2"/>
      <c r="E34" s="2"/>
      <c r="F34" s="2"/>
      <c r="G34" s="2"/>
      <c r="I34" s="45" t="s">
        <v>6</v>
      </c>
      <c r="J34" s="45"/>
      <c r="K34" s="45"/>
      <c r="L34" s="5"/>
    </row>
    <row r="35" spans="1:13" ht="15" customHeight="1" x14ac:dyDescent="0.25">
      <c r="A35" s="5"/>
      <c r="B35" s="2"/>
      <c r="C35" s="2"/>
      <c r="D35" s="2"/>
      <c r="E35" s="2"/>
      <c r="F35" s="51"/>
      <c r="G35" s="51"/>
      <c r="I35" s="45" t="str">
        <f>I9</f>
        <v>приложения 25</v>
      </c>
      <c r="J35" s="45"/>
      <c r="K35" s="45"/>
      <c r="L35" s="5"/>
    </row>
    <row r="36" spans="1:13" ht="15" customHeight="1" x14ac:dyDescent="0.25">
      <c r="A36" s="5"/>
      <c r="B36" s="2"/>
      <c r="C36" s="2"/>
      <c r="D36" s="2"/>
      <c r="E36" s="2"/>
      <c r="F36" s="2"/>
      <c r="G36" s="2"/>
      <c r="I36" s="16"/>
      <c r="J36" s="16"/>
      <c r="K36" s="16"/>
      <c r="L36" s="5"/>
    </row>
    <row r="37" spans="1:13" ht="81.599999999999994" customHeight="1" x14ac:dyDescent="0.25">
      <c r="A37" s="9"/>
      <c r="B37" s="47" t="s">
        <v>32</v>
      </c>
      <c r="C37" s="47"/>
      <c r="D37" s="47"/>
      <c r="E37" s="47"/>
      <c r="F37" s="47"/>
      <c r="G37" s="47"/>
      <c r="H37" s="47"/>
      <c r="I37" s="47"/>
      <c r="J37" s="47"/>
      <c r="K37" s="47"/>
      <c r="L37" s="9"/>
    </row>
    <row r="38" spans="1:13" ht="16.149999999999999" customHeight="1" x14ac:dyDescent="0.25">
      <c r="A38" s="5"/>
      <c r="B38" s="2"/>
      <c r="C38" s="2"/>
      <c r="D38" s="2"/>
      <c r="E38" s="2"/>
      <c r="F38" s="2"/>
      <c r="G38" s="2"/>
      <c r="H38" s="12"/>
      <c r="I38" s="13"/>
      <c r="J38" s="39" t="s">
        <v>2</v>
      </c>
      <c r="K38" s="39"/>
      <c r="L38" s="5"/>
      <c r="M38" s="6"/>
    </row>
    <row r="39" spans="1:13" ht="28.15" customHeight="1" x14ac:dyDescent="0.25">
      <c r="A39" s="5"/>
      <c r="B39" s="52" t="s">
        <v>1</v>
      </c>
      <c r="C39" s="52"/>
      <c r="D39" s="52"/>
      <c r="E39" s="52"/>
      <c r="F39" s="52"/>
      <c r="G39" s="52" t="s">
        <v>4</v>
      </c>
      <c r="H39" s="52"/>
      <c r="I39" s="52"/>
      <c r="J39" s="52"/>
      <c r="K39" s="52"/>
      <c r="L39" s="5"/>
    </row>
    <row r="40" spans="1:13" ht="21" customHeight="1" x14ac:dyDescent="0.25">
      <c r="A40" s="5"/>
      <c r="B40" s="49" t="s">
        <v>15</v>
      </c>
      <c r="C40" s="49"/>
      <c r="D40" s="49"/>
      <c r="E40" s="49"/>
      <c r="F40" s="49"/>
      <c r="G40" s="50">
        <v>362353300</v>
      </c>
      <c r="H40" s="50"/>
      <c r="I40" s="50"/>
      <c r="J40" s="50"/>
      <c r="K40" s="50"/>
      <c r="L40" s="5"/>
      <c r="M40" s="6"/>
    </row>
    <row r="41" spans="1:13" ht="21" customHeight="1" x14ac:dyDescent="0.25">
      <c r="A41" s="5"/>
      <c r="B41" s="53" t="s">
        <v>3</v>
      </c>
      <c r="C41" s="53"/>
      <c r="D41" s="53"/>
      <c r="E41" s="53"/>
      <c r="F41" s="53"/>
      <c r="G41" s="54">
        <f>SUM(G40:K40)</f>
        <v>362353300</v>
      </c>
      <c r="H41" s="54"/>
      <c r="I41" s="54"/>
      <c r="J41" s="54"/>
      <c r="K41" s="54"/>
      <c r="L41" s="5"/>
      <c r="M41" s="6"/>
    </row>
    <row r="42" spans="1:13" ht="21" customHeight="1" x14ac:dyDescent="0.25">
      <c r="A42" s="5"/>
      <c r="B42" s="19"/>
      <c r="C42" s="19"/>
      <c r="D42" s="19"/>
      <c r="E42" s="19"/>
      <c r="F42" s="19"/>
      <c r="G42" s="20"/>
      <c r="H42" s="20"/>
      <c r="I42" s="20"/>
      <c r="J42" s="20"/>
      <c r="K42" s="20"/>
      <c r="L42" s="5"/>
      <c r="M42" s="6"/>
    </row>
    <row r="43" spans="1:13" x14ac:dyDescent="0.25">
      <c r="A43" s="5"/>
      <c r="B43" s="2"/>
      <c r="C43" s="2"/>
      <c r="D43" s="2"/>
      <c r="E43" s="2"/>
      <c r="F43" s="2"/>
      <c r="G43" s="2"/>
      <c r="I43" s="45" t="s">
        <v>8</v>
      </c>
      <c r="J43" s="45"/>
      <c r="K43" s="45"/>
      <c r="L43" s="5"/>
    </row>
    <row r="44" spans="1:13" x14ac:dyDescent="0.25">
      <c r="A44" s="5"/>
      <c r="B44" s="2"/>
      <c r="C44" s="2"/>
      <c r="D44" s="2"/>
      <c r="E44" s="2"/>
      <c r="F44" s="2"/>
      <c r="G44" s="2"/>
      <c r="I44" s="45" t="str">
        <f>I9</f>
        <v>приложения 25</v>
      </c>
      <c r="J44" s="45"/>
      <c r="K44" s="45"/>
      <c r="L44" s="5"/>
    </row>
    <row r="45" spans="1:13" x14ac:dyDescent="0.25">
      <c r="A45" s="5"/>
      <c r="B45" s="2"/>
      <c r="C45" s="2"/>
      <c r="D45" s="2"/>
      <c r="E45" s="2"/>
      <c r="F45" s="2"/>
      <c r="G45" s="2"/>
      <c r="H45" s="24"/>
      <c r="I45" s="23"/>
      <c r="J45" s="23"/>
      <c r="K45" s="23"/>
      <c r="L45" s="5"/>
    </row>
    <row r="46" spans="1:13" ht="66.599999999999994" customHeight="1" x14ac:dyDescent="0.25">
      <c r="A46" s="5"/>
      <c r="B46" s="55" t="s">
        <v>30</v>
      </c>
      <c r="C46" s="55"/>
      <c r="D46" s="55"/>
      <c r="E46" s="55"/>
      <c r="F46" s="55"/>
      <c r="G46" s="55"/>
      <c r="H46" s="55"/>
      <c r="I46" s="55"/>
      <c r="J46" s="55"/>
      <c r="K46" s="55"/>
      <c r="L46" s="5"/>
    </row>
    <row r="47" spans="1:13" ht="15" customHeight="1" x14ac:dyDescent="0.25">
      <c r="A47" s="5"/>
      <c r="B47" s="8"/>
      <c r="C47" s="8"/>
      <c r="D47" s="8"/>
      <c r="E47" s="8"/>
      <c r="F47" s="8"/>
      <c r="G47" s="8"/>
      <c r="H47" s="14"/>
      <c r="I47" s="14"/>
      <c r="J47" s="14"/>
      <c r="K47" s="14"/>
      <c r="L47" s="5"/>
    </row>
    <row r="48" spans="1:13" ht="16.149999999999999" customHeight="1" x14ac:dyDescent="0.25">
      <c r="A48" s="5"/>
      <c r="B48" s="7"/>
      <c r="C48" s="7"/>
      <c r="D48" s="7"/>
      <c r="E48" s="7"/>
      <c r="F48" s="7"/>
      <c r="G48" s="7"/>
      <c r="H48" s="18"/>
      <c r="I48" s="18"/>
      <c r="J48" s="39" t="s">
        <v>2</v>
      </c>
      <c r="K48" s="39"/>
      <c r="L48" s="5"/>
    </row>
    <row r="49" spans="1:12" ht="16.899999999999999" customHeight="1" x14ac:dyDescent="0.25">
      <c r="A49" s="5"/>
      <c r="B49" s="72" t="s">
        <v>1</v>
      </c>
      <c r="C49" s="72"/>
      <c r="D49" s="72"/>
      <c r="E49" s="72"/>
      <c r="F49" s="72"/>
      <c r="G49" s="21"/>
      <c r="H49" s="71" t="s">
        <v>27</v>
      </c>
      <c r="I49" s="68" t="s">
        <v>4</v>
      </c>
      <c r="J49" s="68"/>
      <c r="K49" s="69"/>
      <c r="L49" s="5"/>
    </row>
    <row r="50" spans="1:12" ht="16.899999999999999" customHeight="1" x14ac:dyDescent="0.25">
      <c r="A50" s="5"/>
      <c r="B50" s="72"/>
      <c r="C50" s="72"/>
      <c r="D50" s="72"/>
      <c r="E50" s="72"/>
      <c r="F50" s="72"/>
      <c r="G50" s="21"/>
      <c r="H50" s="71"/>
      <c r="I50" s="70" t="s">
        <v>26</v>
      </c>
      <c r="J50" s="70"/>
      <c r="K50" s="70"/>
      <c r="L50" s="5"/>
    </row>
    <row r="51" spans="1:12" ht="54" customHeight="1" x14ac:dyDescent="0.25">
      <c r="A51" s="5"/>
      <c r="B51" s="72"/>
      <c r="C51" s="72"/>
      <c r="D51" s="72"/>
      <c r="E51" s="72"/>
      <c r="F51" s="72"/>
      <c r="G51" s="21"/>
      <c r="H51" s="71"/>
      <c r="I51" s="33" t="s">
        <v>28</v>
      </c>
      <c r="J51" s="71" t="s">
        <v>29</v>
      </c>
      <c r="K51" s="71"/>
      <c r="L51" s="5"/>
    </row>
    <row r="52" spans="1:12" ht="19.149999999999999" customHeight="1" x14ac:dyDescent="0.25">
      <c r="A52" s="5"/>
      <c r="B52" s="48" t="s">
        <v>21</v>
      </c>
      <c r="C52" s="48"/>
      <c r="D52" s="48"/>
      <c r="E52" s="48"/>
      <c r="F52" s="48"/>
      <c r="G52" s="29"/>
      <c r="H52" s="32">
        <f>SUM(I52:K52)</f>
        <v>1549200</v>
      </c>
      <c r="I52" s="35">
        <v>604200</v>
      </c>
      <c r="J52" s="73">
        <v>945000</v>
      </c>
      <c r="K52" s="73"/>
      <c r="L52" s="5"/>
    </row>
    <row r="53" spans="1:12" ht="19.149999999999999" customHeight="1" x14ac:dyDescent="0.25">
      <c r="A53" s="5"/>
      <c r="B53" s="49" t="s">
        <v>12</v>
      </c>
      <c r="C53" s="49"/>
      <c r="D53" s="49"/>
      <c r="E53" s="49"/>
      <c r="F53" s="49"/>
      <c r="G53" s="25"/>
      <c r="H53" s="32">
        <f>SUM(I53:K53)</f>
        <v>946700</v>
      </c>
      <c r="I53" s="35">
        <v>369200</v>
      </c>
      <c r="J53" s="73">
        <v>577500</v>
      </c>
      <c r="K53" s="73"/>
      <c r="L53" s="5"/>
    </row>
    <row r="54" spans="1:12" ht="19.149999999999999" customHeight="1" x14ac:dyDescent="0.25">
      <c r="A54" s="5"/>
      <c r="B54" s="49" t="s">
        <v>31</v>
      </c>
      <c r="C54" s="49"/>
      <c r="D54" s="49"/>
      <c r="E54" s="49"/>
      <c r="F54" s="49"/>
      <c r="G54" s="10"/>
      <c r="H54" s="32">
        <f>SUM(I54:K54)</f>
        <v>2973400</v>
      </c>
      <c r="I54" s="35">
        <v>1159600</v>
      </c>
      <c r="J54" s="73">
        <v>1813800</v>
      </c>
      <c r="K54" s="73"/>
      <c r="L54" s="5"/>
    </row>
    <row r="55" spans="1:12" ht="19.149999999999999" customHeight="1" x14ac:dyDescent="0.25">
      <c r="A55" s="5"/>
      <c r="B55" s="49" t="s">
        <v>14</v>
      </c>
      <c r="C55" s="49"/>
      <c r="D55" s="49"/>
      <c r="E55" s="49"/>
      <c r="F55" s="49"/>
      <c r="G55" s="30"/>
      <c r="H55" s="32">
        <f>SUM(I55:K55)</f>
        <v>1968000</v>
      </c>
      <c r="I55" s="35">
        <v>767500</v>
      </c>
      <c r="J55" s="73">
        <v>1200500</v>
      </c>
      <c r="K55" s="73"/>
      <c r="L55" s="5"/>
    </row>
    <row r="56" spans="1:12" ht="19.149999999999999" customHeight="1" x14ac:dyDescent="0.25">
      <c r="A56" s="5"/>
      <c r="B56" s="49" t="s">
        <v>16</v>
      </c>
      <c r="C56" s="49"/>
      <c r="D56" s="49"/>
      <c r="E56" s="49"/>
      <c r="F56" s="49"/>
      <c r="G56" s="30"/>
      <c r="H56" s="32">
        <f>SUM(I56:K56)</f>
        <v>1988400</v>
      </c>
      <c r="I56" s="35">
        <v>775500</v>
      </c>
      <c r="J56" s="73">
        <v>1212900</v>
      </c>
      <c r="K56" s="73"/>
      <c r="L56" s="5"/>
    </row>
    <row r="57" spans="1:12" ht="19.149999999999999" customHeight="1" x14ac:dyDescent="0.25">
      <c r="A57" s="5"/>
      <c r="B57" s="75" t="s">
        <v>3</v>
      </c>
      <c r="C57" s="75"/>
      <c r="D57" s="75"/>
      <c r="E57" s="75"/>
      <c r="F57" s="75"/>
      <c r="G57" s="31"/>
      <c r="H57" s="34">
        <f>SUM(H52:H56)</f>
        <v>9425700</v>
      </c>
      <c r="I57" s="34">
        <f>SUM(I52:I56)</f>
        <v>3676000</v>
      </c>
      <c r="J57" s="74">
        <f>SUM(J52:K56)</f>
        <v>5749700</v>
      </c>
      <c r="K57" s="74"/>
      <c r="L57" s="5"/>
    </row>
    <row r="58" spans="1:12" ht="13.9" customHeight="1" x14ac:dyDescent="0.25">
      <c r="A58" s="5"/>
      <c r="B58" s="7"/>
      <c r="C58" s="7"/>
      <c r="D58" s="7"/>
      <c r="E58" s="7"/>
      <c r="F58" s="7"/>
      <c r="G58" s="7"/>
      <c r="H58" s="18"/>
      <c r="I58" s="18"/>
      <c r="J58" s="18"/>
      <c r="K58" s="18"/>
      <c r="L58" s="5"/>
    </row>
    <row r="59" spans="1:12" ht="19.899999999999999" customHeight="1" x14ac:dyDescent="0.25">
      <c r="A59" s="5"/>
      <c r="B59" s="2"/>
      <c r="C59" s="2"/>
      <c r="D59" s="2"/>
      <c r="E59" s="2"/>
      <c r="F59" s="2"/>
      <c r="G59" s="2"/>
      <c r="H59" s="22"/>
      <c r="I59" s="45" t="s">
        <v>17</v>
      </c>
      <c r="J59" s="45"/>
      <c r="K59" s="45"/>
      <c r="L59" s="5"/>
    </row>
    <row r="60" spans="1:12" x14ac:dyDescent="0.25">
      <c r="A60" s="5"/>
      <c r="B60" s="2"/>
      <c r="C60" s="2"/>
      <c r="D60" s="2"/>
      <c r="E60" s="2"/>
      <c r="F60" s="2"/>
      <c r="G60" s="2"/>
      <c r="H60" s="22"/>
      <c r="I60" s="45" t="str">
        <f>I9</f>
        <v>приложения 25</v>
      </c>
      <c r="J60" s="45"/>
      <c r="K60" s="45"/>
      <c r="L60" s="5"/>
    </row>
    <row r="61" spans="1:12" ht="6.75" customHeight="1" x14ac:dyDescent="0.25">
      <c r="A61" s="5"/>
      <c r="B61" s="38" t="s">
        <v>33</v>
      </c>
      <c r="C61" s="38"/>
      <c r="D61" s="38"/>
      <c r="E61" s="38"/>
      <c r="F61" s="38"/>
      <c r="G61" s="38"/>
      <c r="H61" s="38"/>
      <c r="I61" s="38"/>
      <c r="J61" s="38"/>
      <c r="K61" s="38"/>
      <c r="L61" s="5"/>
    </row>
    <row r="62" spans="1:12" ht="16.899999999999999" customHeight="1" x14ac:dyDescent="0.25">
      <c r="A62" s="5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5"/>
    </row>
    <row r="63" spans="1:12" ht="57" customHeight="1" x14ac:dyDescent="0.25">
      <c r="A63" s="5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5"/>
    </row>
    <row r="64" spans="1:12" ht="20.45" customHeight="1" x14ac:dyDescent="0.25">
      <c r="A64" s="5"/>
      <c r="B64" s="2"/>
      <c r="C64" s="2"/>
      <c r="D64" s="2"/>
      <c r="E64" s="2"/>
      <c r="F64" s="2"/>
      <c r="G64" s="2"/>
      <c r="H64" s="22"/>
      <c r="I64" s="22"/>
      <c r="J64" s="22"/>
      <c r="K64" s="22"/>
      <c r="L64" s="5"/>
    </row>
    <row r="65" spans="1:12" ht="14.25" customHeight="1" x14ac:dyDescent="0.25">
      <c r="A65" s="5"/>
      <c r="B65" s="2"/>
      <c r="C65" s="2"/>
      <c r="D65" s="2"/>
      <c r="E65" s="2"/>
      <c r="F65" s="2"/>
      <c r="G65" s="2"/>
      <c r="H65" s="12"/>
      <c r="I65" s="12"/>
      <c r="J65" s="39" t="s">
        <v>2</v>
      </c>
      <c r="K65" s="39"/>
      <c r="L65" s="5"/>
    </row>
    <row r="66" spans="1:12" ht="27.6" customHeight="1" x14ac:dyDescent="0.25">
      <c r="A66" s="5"/>
      <c r="B66" s="43" t="s">
        <v>1</v>
      </c>
      <c r="C66" s="44"/>
      <c r="D66" s="44"/>
      <c r="E66" s="44"/>
      <c r="F66" s="44"/>
      <c r="G66" s="44"/>
      <c r="H66" s="46" t="s">
        <v>4</v>
      </c>
      <c r="I66" s="46"/>
      <c r="J66" s="46"/>
      <c r="K66" s="46"/>
      <c r="L66" s="5"/>
    </row>
    <row r="67" spans="1:12" ht="19.899999999999999" customHeight="1" x14ac:dyDescent="0.25">
      <c r="A67" s="5"/>
      <c r="B67" s="41" t="s">
        <v>9</v>
      </c>
      <c r="C67" s="42"/>
      <c r="D67" s="42"/>
      <c r="E67" s="42"/>
      <c r="F67" s="42"/>
      <c r="G67" s="42"/>
      <c r="H67" s="40">
        <v>2697800</v>
      </c>
      <c r="I67" s="40"/>
      <c r="J67" s="40"/>
      <c r="K67" s="40"/>
      <c r="L67" s="5"/>
    </row>
    <row r="68" spans="1:12" ht="19.899999999999999" customHeight="1" x14ac:dyDescent="0.25">
      <c r="A68" s="5"/>
      <c r="B68" s="41" t="s">
        <v>10</v>
      </c>
      <c r="C68" s="42"/>
      <c r="D68" s="42"/>
      <c r="E68" s="42"/>
      <c r="F68" s="42"/>
      <c r="G68" s="42"/>
      <c r="H68" s="40">
        <v>2697700</v>
      </c>
      <c r="I68" s="40"/>
      <c r="J68" s="40"/>
      <c r="K68" s="40"/>
      <c r="L68" s="5"/>
    </row>
    <row r="69" spans="1:12" ht="19.899999999999999" customHeight="1" x14ac:dyDescent="0.25">
      <c r="A69" s="5"/>
      <c r="B69" s="41" t="s">
        <v>11</v>
      </c>
      <c r="C69" s="42"/>
      <c r="D69" s="42"/>
      <c r="E69" s="42"/>
      <c r="F69" s="42"/>
      <c r="G69" s="42"/>
      <c r="H69" s="40">
        <v>3297300</v>
      </c>
      <c r="I69" s="40"/>
      <c r="J69" s="40"/>
      <c r="K69" s="40"/>
      <c r="L69" s="5"/>
    </row>
    <row r="70" spans="1:12" ht="19.899999999999999" customHeight="1" x14ac:dyDescent="0.25">
      <c r="A70" s="5"/>
      <c r="B70" s="41" t="s">
        <v>12</v>
      </c>
      <c r="C70" s="42"/>
      <c r="D70" s="42"/>
      <c r="E70" s="42"/>
      <c r="F70" s="42"/>
      <c r="G70" s="42"/>
      <c r="H70" s="40">
        <v>1798600</v>
      </c>
      <c r="I70" s="40"/>
      <c r="J70" s="40"/>
      <c r="K70" s="40"/>
      <c r="L70" s="5"/>
    </row>
    <row r="71" spans="1:12" ht="19.899999999999999" customHeight="1" x14ac:dyDescent="0.25">
      <c r="A71" s="5"/>
      <c r="B71" s="41" t="s">
        <v>13</v>
      </c>
      <c r="C71" s="42"/>
      <c r="D71" s="42"/>
      <c r="E71" s="42"/>
      <c r="F71" s="42"/>
      <c r="G71" s="42"/>
      <c r="H71" s="40">
        <v>2547900</v>
      </c>
      <c r="I71" s="40"/>
      <c r="J71" s="40"/>
      <c r="K71" s="40"/>
      <c r="L71" s="5"/>
    </row>
    <row r="72" spans="1:12" ht="19.899999999999999" customHeight="1" x14ac:dyDescent="0.25">
      <c r="A72" s="5"/>
      <c r="B72" s="41" t="s">
        <v>14</v>
      </c>
      <c r="C72" s="42"/>
      <c r="D72" s="42"/>
      <c r="E72" s="42"/>
      <c r="F72" s="42"/>
      <c r="G72" s="42"/>
      <c r="H72" s="40">
        <v>2772600</v>
      </c>
      <c r="I72" s="40"/>
      <c r="J72" s="40"/>
      <c r="K72" s="40"/>
      <c r="L72" s="5"/>
    </row>
    <row r="73" spans="1:12" ht="19.899999999999999" customHeight="1" x14ac:dyDescent="0.25">
      <c r="A73" s="5"/>
      <c r="B73" s="41" t="s">
        <v>16</v>
      </c>
      <c r="C73" s="42"/>
      <c r="D73" s="42"/>
      <c r="E73" s="42"/>
      <c r="F73" s="42"/>
      <c r="G73" s="42"/>
      <c r="H73" s="40">
        <v>2248200</v>
      </c>
      <c r="I73" s="40"/>
      <c r="J73" s="40"/>
      <c r="K73" s="40"/>
      <c r="L73" s="5"/>
    </row>
    <row r="74" spans="1:12" ht="21" customHeight="1" x14ac:dyDescent="0.25">
      <c r="A74" s="5"/>
      <c r="B74" s="62" t="s">
        <v>3</v>
      </c>
      <c r="C74" s="63"/>
      <c r="D74" s="63"/>
      <c r="E74" s="63"/>
      <c r="F74" s="63"/>
      <c r="G74" s="63"/>
      <c r="H74" s="54">
        <f>SUM(H67:K73)</f>
        <v>18060100</v>
      </c>
      <c r="I74" s="54"/>
      <c r="J74" s="54"/>
      <c r="K74" s="54"/>
      <c r="L74" s="5"/>
    </row>
    <row r="75" spans="1:12" ht="13.5" customHeight="1" x14ac:dyDescent="0.25">
      <c r="A75" s="5"/>
      <c r="B75" s="19"/>
      <c r="C75" s="19"/>
      <c r="D75" s="19"/>
      <c r="E75" s="19"/>
      <c r="F75" s="19"/>
      <c r="G75" s="19"/>
      <c r="H75" s="20"/>
      <c r="I75" s="20"/>
      <c r="J75" s="20"/>
      <c r="K75" s="20"/>
      <c r="L75" s="5"/>
    </row>
    <row r="76" spans="1:12" ht="19.899999999999999" customHeight="1" x14ac:dyDescent="0.25">
      <c r="A76" s="5"/>
      <c r="B76" s="2"/>
      <c r="C76" s="2"/>
      <c r="D76" s="2"/>
      <c r="E76" s="2"/>
      <c r="F76" s="2"/>
      <c r="G76" s="2"/>
      <c r="I76" s="45" t="s">
        <v>18</v>
      </c>
      <c r="J76" s="45"/>
      <c r="K76" s="45"/>
      <c r="L76" s="5"/>
    </row>
    <row r="77" spans="1:12" x14ac:dyDescent="0.25">
      <c r="A77" s="5"/>
      <c r="B77" s="2"/>
      <c r="C77" s="2"/>
      <c r="D77" s="2"/>
      <c r="E77" s="2"/>
      <c r="F77" s="2"/>
      <c r="G77" s="2"/>
      <c r="I77" s="45" t="str">
        <f>I9</f>
        <v>приложения 25</v>
      </c>
      <c r="J77" s="45"/>
      <c r="K77" s="45"/>
      <c r="L77" s="5"/>
    </row>
    <row r="78" spans="1:12" ht="16.899999999999999" customHeight="1" x14ac:dyDescent="0.25">
      <c r="A78" s="5"/>
      <c r="B78" s="38" t="s">
        <v>34</v>
      </c>
      <c r="C78" s="38"/>
      <c r="D78" s="38"/>
      <c r="E78" s="38"/>
      <c r="F78" s="38"/>
      <c r="G78" s="38"/>
      <c r="H78" s="38"/>
      <c r="I78" s="38"/>
      <c r="J78" s="38"/>
      <c r="K78" s="38"/>
      <c r="L78" s="5"/>
    </row>
    <row r="79" spans="1:12" ht="42.75" customHeight="1" x14ac:dyDescent="0.25">
      <c r="A79" s="5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5"/>
    </row>
    <row r="80" spans="1:12" ht="16.899999999999999" customHeight="1" x14ac:dyDescent="0.25">
      <c r="A80" s="5"/>
      <c r="B80" s="2"/>
      <c r="C80" s="2"/>
      <c r="D80" s="2"/>
      <c r="E80" s="2"/>
      <c r="F80" s="2"/>
      <c r="G80" s="2"/>
      <c r="L80" s="5"/>
    </row>
    <row r="81" spans="1:12" ht="14.25" customHeight="1" x14ac:dyDescent="0.25">
      <c r="A81" s="5"/>
      <c r="B81" s="2"/>
      <c r="C81" s="2"/>
      <c r="D81" s="2"/>
      <c r="E81" s="2"/>
      <c r="F81" s="2"/>
      <c r="G81" s="2"/>
      <c r="H81" s="12"/>
      <c r="I81" s="12"/>
      <c r="J81" s="39" t="s">
        <v>2</v>
      </c>
      <c r="K81" s="39"/>
      <c r="L81" s="5"/>
    </row>
    <row r="82" spans="1:12" ht="27.6" customHeight="1" x14ac:dyDescent="0.25">
      <c r="A82" s="5"/>
      <c r="B82" s="43" t="s">
        <v>1</v>
      </c>
      <c r="C82" s="44"/>
      <c r="D82" s="44"/>
      <c r="E82" s="44"/>
      <c r="F82" s="44"/>
      <c r="G82" s="44"/>
      <c r="H82" s="46" t="s">
        <v>4</v>
      </c>
      <c r="I82" s="46"/>
      <c r="J82" s="46"/>
      <c r="K82" s="46"/>
      <c r="L82" s="5"/>
    </row>
    <row r="83" spans="1:12" ht="19.899999999999999" customHeight="1" x14ac:dyDescent="0.25">
      <c r="A83" s="5"/>
      <c r="B83" s="41" t="s">
        <v>9</v>
      </c>
      <c r="C83" s="42"/>
      <c r="D83" s="42"/>
      <c r="E83" s="42"/>
      <c r="F83" s="42"/>
      <c r="G83" s="42"/>
      <c r="H83" s="40">
        <v>8542417</v>
      </c>
      <c r="I83" s="40"/>
      <c r="J83" s="40"/>
      <c r="K83" s="40"/>
      <c r="L83" s="5"/>
    </row>
    <row r="84" spans="1:12" ht="19.899999999999999" customHeight="1" x14ac:dyDescent="0.25">
      <c r="A84" s="5"/>
      <c r="B84" s="41" t="s">
        <v>10</v>
      </c>
      <c r="C84" s="42"/>
      <c r="D84" s="42"/>
      <c r="E84" s="42"/>
      <c r="F84" s="42"/>
      <c r="G84" s="42"/>
      <c r="H84" s="40">
        <v>24495419</v>
      </c>
      <c r="I84" s="40"/>
      <c r="J84" s="40"/>
      <c r="K84" s="40"/>
      <c r="L84" s="5"/>
    </row>
    <row r="85" spans="1:12" ht="19.899999999999999" customHeight="1" x14ac:dyDescent="0.25">
      <c r="A85" s="5"/>
      <c r="B85" s="41" t="s">
        <v>11</v>
      </c>
      <c r="C85" s="42"/>
      <c r="D85" s="42"/>
      <c r="E85" s="42"/>
      <c r="F85" s="42"/>
      <c r="G85" s="42"/>
      <c r="H85" s="40">
        <v>18950623</v>
      </c>
      <c r="I85" s="40"/>
      <c r="J85" s="40"/>
      <c r="K85" s="40"/>
      <c r="L85" s="5"/>
    </row>
    <row r="86" spans="1:12" ht="19.899999999999999" customHeight="1" x14ac:dyDescent="0.25">
      <c r="A86" s="5"/>
      <c r="B86" s="41" t="s">
        <v>12</v>
      </c>
      <c r="C86" s="42"/>
      <c r="D86" s="42"/>
      <c r="E86" s="42"/>
      <c r="F86" s="42"/>
      <c r="G86" s="42"/>
      <c r="H86" s="40">
        <v>17399020</v>
      </c>
      <c r="I86" s="40"/>
      <c r="J86" s="40"/>
      <c r="K86" s="40"/>
      <c r="L86" s="5"/>
    </row>
    <row r="87" spans="1:12" ht="19.899999999999999" customHeight="1" x14ac:dyDescent="0.25">
      <c r="A87" s="5"/>
      <c r="B87" s="41" t="s">
        <v>13</v>
      </c>
      <c r="C87" s="42"/>
      <c r="D87" s="42"/>
      <c r="E87" s="42"/>
      <c r="F87" s="42"/>
      <c r="G87" s="42"/>
      <c r="H87" s="40">
        <v>32213787</v>
      </c>
      <c r="I87" s="40"/>
      <c r="J87" s="40"/>
      <c r="K87" s="40"/>
      <c r="L87" s="5"/>
    </row>
    <row r="88" spans="1:12" ht="19.899999999999999" customHeight="1" x14ac:dyDescent="0.25">
      <c r="A88" s="5"/>
      <c r="B88" s="41" t="s">
        <v>14</v>
      </c>
      <c r="C88" s="42"/>
      <c r="D88" s="42"/>
      <c r="E88" s="42"/>
      <c r="F88" s="42"/>
      <c r="G88" s="42"/>
      <c r="H88" s="65">
        <v>32511119</v>
      </c>
      <c r="I88" s="66"/>
      <c r="J88" s="66"/>
      <c r="K88" s="67"/>
      <c r="L88" s="5"/>
    </row>
    <row r="89" spans="1:12" ht="19.899999999999999" customHeight="1" x14ac:dyDescent="0.25">
      <c r="A89" s="5"/>
      <c r="B89" s="48" t="s">
        <v>15</v>
      </c>
      <c r="C89" s="48"/>
      <c r="D89" s="48"/>
      <c r="E89" s="48"/>
      <c r="F89" s="48"/>
      <c r="G89" s="48"/>
      <c r="H89" s="40">
        <v>147166725</v>
      </c>
      <c r="I89" s="40"/>
      <c r="J89" s="40"/>
      <c r="K89" s="40"/>
      <c r="L89" s="5"/>
    </row>
    <row r="90" spans="1:12" ht="19.899999999999999" customHeight="1" x14ac:dyDescent="0.25">
      <c r="A90" s="5"/>
      <c r="B90" s="41" t="s">
        <v>16</v>
      </c>
      <c r="C90" s="42"/>
      <c r="D90" s="42"/>
      <c r="E90" s="42"/>
      <c r="F90" s="42"/>
      <c r="G90" s="42"/>
      <c r="H90" s="40">
        <v>21398520</v>
      </c>
      <c r="I90" s="40"/>
      <c r="J90" s="40"/>
      <c r="K90" s="40"/>
      <c r="L90" s="5"/>
    </row>
    <row r="91" spans="1:12" ht="21" customHeight="1" x14ac:dyDescent="0.25">
      <c r="A91" s="5"/>
      <c r="B91" s="62" t="s">
        <v>3</v>
      </c>
      <c r="C91" s="63"/>
      <c r="D91" s="63"/>
      <c r="E91" s="63"/>
      <c r="F91" s="63"/>
      <c r="G91" s="63"/>
      <c r="H91" s="54">
        <f>SUM(H83:K90)</f>
        <v>302677630</v>
      </c>
      <c r="I91" s="54"/>
      <c r="J91" s="54"/>
      <c r="K91" s="54"/>
      <c r="L91" s="5"/>
    </row>
    <row r="92" spans="1:12" x14ac:dyDescent="0.25">
      <c r="B92"/>
      <c r="C92"/>
      <c r="D92"/>
      <c r="E92"/>
      <c r="F92"/>
      <c r="G92"/>
      <c r="H92" s="15"/>
      <c r="I92" s="15"/>
      <c r="J92" s="15"/>
      <c r="K92" s="15"/>
    </row>
    <row r="93" spans="1:12" ht="12" customHeight="1" x14ac:dyDescent="0.25">
      <c r="A93" s="5"/>
      <c r="B93" s="2"/>
      <c r="C93" s="2"/>
      <c r="D93" s="2"/>
      <c r="E93" s="2"/>
      <c r="F93" s="2"/>
      <c r="G93" s="2"/>
      <c r="I93" s="45" t="s">
        <v>19</v>
      </c>
      <c r="J93" s="45"/>
      <c r="K93" s="45"/>
      <c r="L93" s="5"/>
    </row>
    <row r="94" spans="1:12" x14ac:dyDescent="0.25">
      <c r="A94" s="5"/>
      <c r="B94" s="2"/>
      <c r="C94" s="2"/>
      <c r="D94" s="2"/>
      <c r="E94" s="2"/>
      <c r="F94" s="2"/>
      <c r="G94" s="2"/>
      <c r="I94" s="45" t="str">
        <f>I9</f>
        <v>приложения 25</v>
      </c>
      <c r="J94" s="45"/>
      <c r="K94" s="45"/>
      <c r="L94" s="5"/>
    </row>
    <row r="95" spans="1:12" ht="16.149999999999999" customHeight="1" x14ac:dyDescent="0.25">
      <c r="A95" s="5"/>
      <c r="B95" s="64" t="s">
        <v>36</v>
      </c>
      <c r="C95" s="64"/>
      <c r="D95" s="64"/>
      <c r="E95" s="64"/>
      <c r="F95" s="64"/>
      <c r="G95" s="64"/>
      <c r="H95" s="64"/>
      <c r="I95" s="64"/>
      <c r="J95" s="64"/>
      <c r="K95" s="64"/>
      <c r="L95" s="5"/>
    </row>
    <row r="96" spans="1:12" ht="15.6" customHeight="1" x14ac:dyDescent="0.25">
      <c r="A96" s="5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5"/>
    </row>
    <row r="97" spans="1:13" ht="34.5" customHeight="1" x14ac:dyDescent="0.25">
      <c r="A97" s="5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5"/>
    </row>
    <row r="98" spans="1:13" ht="15.6" customHeight="1" x14ac:dyDescent="0.25">
      <c r="A98" s="5"/>
      <c r="B98" s="2"/>
      <c r="C98" s="2"/>
      <c r="D98" s="2"/>
      <c r="E98" s="2"/>
      <c r="F98" s="2"/>
      <c r="G98" s="2"/>
      <c r="L98" s="5"/>
    </row>
    <row r="99" spans="1:13" ht="14.25" customHeight="1" x14ac:dyDescent="0.25">
      <c r="A99" s="5"/>
      <c r="B99" s="2"/>
      <c r="C99" s="2"/>
      <c r="D99" s="2"/>
      <c r="E99" s="2"/>
      <c r="F99" s="2"/>
      <c r="G99" s="2"/>
      <c r="H99" s="12"/>
      <c r="I99" s="12"/>
      <c r="J99" s="39" t="s">
        <v>2</v>
      </c>
      <c r="K99" s="39"/>
      <c r="L99" s="5"/>
    </row>
    <row r="100" spans="1:13" ht="27.6" customHeight="1" x14ac:dyDescent="0.25">
      <c r="A100" s="5"/>
      <c r="B100" s="43" t="s">
        <v>1</v>
      </c>
      <c r="C100" s="44"/>
      <c r="D100" s="44"/>
      <c r="E100" s="44"/>
      <c r="F100" s="44"/>
      <c r="G100" s="44"/>
      <c r="H100" s="46" t="s">
        <v>4</v>
      </c>
      <c r="I100" s="46"/>
      <c r="J100" s="46"/>
      <c r="K100" s="46"/>
      <c r="L100" s="5"/>
    </row>
    <row r="101" spans="1:13" ht="19.899999999999999" customHeight="1" x14ac:dyDescent="0.25">
      <c r="A101" s="5"/>
      <c r="B101" s="41" t="s">
        <v>9</v>
      </c>
      <c r="C101" s="42"/>
      <c r="D101" s="42"/>
      <c r="E101" s="42"/>
      <c r="F101" s="42"/>
      <c r="G101" s="42"/>
      <c r="H101" s="40">
        <v>2127000</v>
      </c>
      <c r="I101" s="40"/>
      <c r="J101" s="40"/>
      <c r="K101" s="40"/>
      <c r="L101" s="5"/>
    </row>
    <row r="102" spans="1:13" ht="19.899999999999999" customHeight="1" x14ac:dyDescent="0.25">
      <c r="A102" s="5"/>
      <c r="B102" s="41" t="s">
        <v>10</v>
      </c>
      <c r="C102" s="42"/>
      <c r="D102" s="42"/>
      <c r="E102" s="42"/>
      <c r="F102" s="42"/>
      <c r="G102" s="42"/>
      <c r="H102" s="40">
        <v>1593700</v>
      </c>
      <c r="I102" s="40"/>
      <c r="J102" s="40"/>
      <c r="K102" s="40"/>
      <c r="L102" s="5"/>
    </row>
    <row r="103" spans="1:13" ht="19.899999999999999" customHeight="1" x14ac:dyDescent="0.25">
      <c r="A103" s="5"/>
      <c r="B103" s="41" t="s">
        <v>11</v>
      </c>
      <c r="C103" s="42"/>
      <c r="D103" s="42"/>
      <c r="E103" s="42"/>
      <c r="F103" s="42"/>
      <c r="G103" s="42"/>
      <c r="H103" s="40">
        <v>1969700</v>
      </c>
      <c r="I103" s="40"/>
      <c r="J103" s="40"/>
      <c r="K103" s="40"/>
      <c r="L103" s="5"/>
    </row>
    <row r="104" spans="1:13" ht="19.899999999999999" customHeight="1" x14ac:dyDescent="0.25">
      <c r="A104" s="5"/>
      <c r="B104" s="41" t="s">
        <v>12</v>
      </c>
      <c r="C104" s="42"/>
      <c r="D104" s="42"/>
      <c r="E104" s="42"/>
      <c r="F104" s="42"/>
      <c r="G104" s="42"/>
      <c r="H104" s="40">
        <v>1815400</v>
      </c>
      <c r="I104" s="40"/>
      <c r="J104" s="40"/>
      <c r="K104" s="40"/>
      <c r="L104" s="5"/>
    </row>
    <row r="105" spans="1:13" ht="19.899999999999999" customHeight="1" x14ac:dyDescent="0.25">
      <c r="A105" s="5"/>
      <c r="B105" s="41" t="s">
        <v>13</v>
      </c>
      <c r="C105" s="42"/>
      <c r="D105" s="42"/>
      <c r="E105" s="42"/>
      <c r="F105" s="42"/>
      <c r="G105" s="42"/>
      <c r="H105" s="40">
        <v>2206400</v>
      </c>
      <c r="I105" s="40"/>
      <c r="J105" s="40"/>
      <c r="K105" s="40"/>
      <c r="L105" s="5"/>
    </row>
    <row r="106" spans="1:13" ht="19.899999999999999" customHeight="1" x14ac:dyDescent="0.25">
      <c r="A106" s="5"/>
      <c r="B106" s="41" t="s">
        <v>14</v>
      </c>
      <c r="C106" s="42"/>
      <c r="D106" s="42"/>
      <c r="E106" s="42"/>
      <c r="F106" s="42"/>
      <c r="G106" s="42"/>
      <c r="H106" s="40">
        <v>3401300</v>
      </c>
      <c r="I106" s="40"/>
      <c r="J106" s="40"/>
      <c r="K106" s="40"/>
      <c r="L106" s="5"/>
    </row>
    <row r="107" spans="1:13" ht="19.899999999999999" customHeight="1" x14ac:dyDescent="0.25">
      <c r="A107" s="5"/>
      <c r="B107" s="48" t="s">
        <v>15</v>
      </c>
      <c r="C107" s="48"/>
      <c r="D107" s="48"/>
      <c r="E107" s="48"/>
      <c r="F107" s="48"/>
      <c r="G107" s="48"/>
      <c r="H107" s="40">
        <v>1938400</v>
      </c>
      <c r="I107" s="40"/>
      <c r="J107" s="40"/>
      <c r="K107" s="40"/>
      <c r="L107" s="5"/>
    </row>
    <row r="108" spans="1:13" ht="19.899999999999999" customHeight="1" x14ac:dyDescent="0.25">
      <c r="A108" s="5"/>
      <c r="B108" s="41" t="s">
        <v>16</v>
      </c>
      <c r="C108" s="42"/>
      <c r="D108" s="42"/>
      <c r="E108" s="42"/>
      <c r="F108" s="42"/>
      <c r="G108" s="42"/>
      <c r="H108" s="40">
        <v>1822300</v>
      </c>
      <c r="I108" s="40"/>
      <c r="J108" s="40"/>
      <c r="K108" s="40"/>
      <c r="L108" s="5"/>
    </row>
    <row r="109" spans="1:13" ht="21" customHeight="1" x14ac:dyDescent="0.25">
      <c r="A109" s="5"/>
      <c r="B109" s="62" t="s">
        <v>3</v>
      </c>
      <c r="C109" s="63"/>
      <c r="D109" s="63"/>
      <c r="E109" s="63"/>
      <c r="F109" s="63"/>
      <c r="G109" s="63"/>
      <c r="H109" s="54">
        <f>SUM(H101:K108)</f>
        <v>16874200</v>
      </c>
      <c r="I109" s="54"/>
      <c r="J109" s="54"/>
      <c r="K109" s="54"/>
      <c r="L109" s="5"/>
    </row>
    <row r="110" spans="1:13" ht="21" customHeight="1" x14ac:dyDescent="0.25">
      <c r="A110" s="5"/>
      <c r="B110" s="19"/>
      <c r="C110" s="19"/>
      <c r="D110" s="19"/>
      <c r="E110" s="19"/>
      <c r="F110" s="19"/>
      <c r="G110" s="19"/>
      <c r="H110" s="20"/>
      <c r="I110" s="20"/>
      <c r="J110" s="20"/>
      <c r="K110" s="20"/>
      <c r="L110" s="5"/>
    </row>
    <row r="111" spans="1:13" ht="16.149999999999999" customHeight="1" x14ac:dyDescent="0.25">
      <c r="B111" s="4"/>
      <c r="C111" s="4"/>
      <c r="D111" s="4"/>
      <c r="E111" s="4"/>
      <c r="F111" s="27"/>
      <c r="G111" s="4"/>
      <c r="H111" s="36"/>
      <c r="I111" s="37"/>
      <c r="J111" s="37"/>
      <c r="K111" s="37"/>
      <c r="L111" s="26"/>
      <c r="M111" s="26"/>
    </row>
    <row r="112" spans="1:13" ht="16.149999999999999" customHeight="1" x14ac:dyDescent="0.25">
      <c r="H112" s="24"/>
      <c r="I112" s="24"/>
      <c r="J112" s="24"/>
      <c r="K112" s="24"/>
    </row>
    <row r="113" spans="1:11" x14ac:dyDescent="0.25">
      <c r="H113" s="24"/>
      <c r="I113" s="24"/>
      <c r="J113" s="24"/>
      <c r="K113" s="24"/>
    </row>
    <row r="114" spans="1:11" x14ac:dyDescent="0.25">
      <c r="H114" s="60"/>
      <c r="I114" s="61"/>
      <c r="J114" s="61"/>
      <c r="K114" s="61"/>
    </row>
    <row r="115" spans="1:11" x14ac:dyDescent="0.25">
      <c r="H115" s="24"/>
      <c r="I115" s="24"/>
      <c r="J115" s="24"/>
      <c r="K115" s="24"/>
    </row>
    <row r="121" spans="1:11" x14ac:dyDescent="0.25">
      <c r="A121" s="3"/>
    </row>
  </sheetData>
  <mergeCells count="144">
    <mergeCell ref="J56:K56"/>
    <mergeCell ref="J57:K57"/>
    <mergeCell ref="B55:F55"/>
    <mergeCell ref="B56:F56"/>
    <mergeCell ref="B57:F57"/>
    <mergeCell ref="H49:H51"/>
    <mergeCell ref="J52:K52"/>
    <mergeCell ref="J53:K53"/>
    <mergeCell ref="J54:K54"/>
    <mergeCell ref="J55:K55"/>
    <mergeCell ref="I49:K49"/>
    <mergeCell ref="I50:K50"/>
    <mergeCell ref="J51:K51"/>
    <mergeCell ref="B49:F51"/>
    <mergeCell ref="B53:F53"/>
    <mergeCell ref="B54:F54"/>
    <mergeCell ref="B109:G109"/>
    <mergeCell ref="H109:K109"/>
    <mergeCell ref="B106:G106"/>
    <mergeCell ref="H106:K106"/>
    <mergeCell ref="B107:G107"/>
    <mergeCell ref="H107:K107"/>
    <mergeCell ref="B108:G108"/>
    <mergeCell ref="H108:K108"/>
    <mergeCell ref="B103:G103"/>
    <mergeCell ref="H103:K103"/>
    <mergeCell ref="B104:G104"/>
    <mergeCell ref="H104:K104"/>
    <mergeCell ref="B105:G105"/>
    <mergeCell ref="H105:K105"/>
    <mergeCell ref="J99:K99"/>
    <mergeCell ref="B100:G100"/>
    <mergeCell ref="H100:K100"/>
    <mergeCell ref="B101:G101"/>
    <mergeCell ref="H101:K101"/>
    <mergeCell ref="B102:G102"/>
    <mergeCell ref="H102:K102"/>
    <mergeCell ref="I94:K94"/>
    <mergeCell ref="B95:K97"/>
    <mergeCell ref="B87:G87"/>
    <mergeCell ref="B88:G88"/>
    <mergeCell ref="B89:G89"/>
    <mergeCell ref="H88:K88"/>
    <mergeCell ref="H87:K87"/>
    <mergeCell ref="B90:G90"/>
    <mergeCell ref="I93:K93"/>
    <mergeCell ref="B73:G73"/>
    <mergeCell ref="B74:G74"/>
    <mergeCell ref="H74:K74"/>
    <mergeCell ref="B70:G70"/>
    <mergeCell ref="H70:K70"/>
    <mergeCell ref="B68:G68"/>
    <mergeCell ref="H114:K114"/>
    <mergeCell ref="B91:G91"/>
    <mergeCell ref="H91:K91"/>
    <mergeCell ref="B83:G83"/>
    <mergeCell ref="I59:K59"/>
    <mergeCell ref="H83:K83"/>
    <mergeCell ref="H82:K82"/>
    <mergeCell ref="H90:K90"/>
    <mergeCell ref="B84:G84"/>
    <mergeCell ref="H89:K89"/>
    <mergeCell ref="H86:K86"/>
    <mergeCell ref="B78:K79"/>
    <mergeCell ref="J81:K81"/>
    <mergeCell ref="G15:K15"/>
    <mergeCell ref="G13:K13"/>
    <mergeCell ref="B14:F14"/>
    <mergeCell ref="G14:K14"/>
    <mergeCell ref="H68:K68"/>
    <mergeCell ref="B69:G69"/>
    <mergeCell ref="H69:K69"/>
    <mergeCell ref="B11:K11"/>
    <mergeCell ref="F1:L1"/>
    <mergeCell ref="F2:L2"/>
    <mergeCell ref="F3:L3"/>
    <mergeCell ref="B13:F13"/>
    <mergeCell ref="F9:G9"/>
    <mergeCell ref="J12:K12"/>
    <mergeCell ref="I8:K8"/>
    <mergeCell ref="I9:K9"/>
    <mergeCell ref="B5:K6"/>
    <mergeCell ref="B16:F16"/>
    <mergeCell ref="G16:K16"/>
    <mergeCell ref="B15:F15"/>
    <mergeCell ref="B17:F17"/>
    <mergeCell ref="G20:K20"/>
    <mergeCell ref="G18:K18"/>
    <mergeCell ref="G17:K17"/>
    <mergeCell ref="B18:F18"/>
    <mergeCell ref="B19:F19"/>
    <mergeCell ref="G19:K19"/>
    <mergeCell ref="B20:F20"/>
    <mergeCell ref="B21:F21"/>
    <mergeCell ref="G21:K21"/>
    <mergeCell ref="B22:F22"/>
    <mergeCell ref="G22:K22"/>
    <mergeCell ref="J48:K48"/>
    <mergeCell ref="I43:K43"/>
    <mergeCell ref="B46:K46"/>
    <mergeCell ref="I44:K44"/>
    <mergeCell ref="B31:F31"/>
    <mergeCell ref="B28:K28"/>
    <mergeCell ref="J29:K29"/>
    <mergeCell ref="B30:F30"/>
    <mergeCell ref="G30:K30"/>
    <mergeCell ref="B32:F32"/>
    <mergeCell ref="G32:K32"/>
    <mergeCell ref="B39:F39"/>
    <mergeCell ref="G39:K39"/>
    <mergeCell ref="J38:K38"/>
    <mergeCell ref="B41:F41"/>
    <mergeCell ref="G41:K41"/>
    <mergeCell ref="G31:K31"/>
    <mergeCell ref="I77:K77"/>
    <mergeCell ref="I60:K60"/>
    <mergeCell ref="H85:K85"/>
    <mergeCell ref="B86:G86"/>
    <mergeCell ref="B85:G85"/>
    <mergeCell ref="I25:K25"/>
    <mergeCell ref="F26:G26"/>
    <mergeCell ref="I26:K26"/>
    <mergeCell ref="I34:K34"/>
    <mergeCell ref="F35:G35"/>
    <mergeCell ref="B66:G66"/>
    <mergeCell ref="H66:K66"/>
    <mergeCell ref="B67:G67"/>
    <mergeCell ref="H67:K67"/>
    <mergeCell ref="B71:G71"/>
    <mergeCell ref="I35:K35"/>
    <mergeCell ref="B37:K37"/>
    <mergeCell ref="B52:F52"/>
    <mergeCell ref="B40:F40"/>
    <mergeCell ref="G40:K40"/>
    <mergeCell ref="H111:K111"/>
    <mergeCell ref="B61:K63"/>
    <mergeCell ref="J65:K65"/>
    <mergeCell ref="H84:K84"/>
    <mergeCell ref="H71:K71"/>
    <mergeCell ref="B72:G72"/>
    <mergeCell ref="H72:K72"/>
    <mergeCell ref="H73:K73"/>
    <mergeCell ref="B82:G82"/>
    <mergeCell ref="I76:K76"/>
  </mergeCells>
  <phoneticPr fontId="0" type="noConversion"/>
  <pageMargins left="0.51181102362204722" right="0.27559055118110237" top="0.39370078740157483" bottom="0.39370078740157483" header="0.31496062992125984" footer="0.31496062992125984"/>
  <pageSetup paperSize="9" scale="84" fitToHeight="2" orientation="portrait" r:id="rId1"/>
  <rowBreaks count="2" manualBreakCount="2">
    <brk id="41" max="10" man="1"/>
    <brk id="7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2025-11-17T07:29:51Z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